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 l="1"/>
  <c r="H15" i="1" l="1"/>
  <c r="H18" i="1" l="1"/>
  <c r="H32" i="1" l="1"/>
  <c r="H17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<sst xmlns="http://schemas.openxmlformats.org/spreadsheetml/2006/main" count="57" uniqueCount="33">
  <si>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</si>
  <si>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</si>
  <si>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</si>
  <si>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</si>
  <si>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</si>
  <si>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</si>
  <si>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</si>
  <si>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</si>
  <si>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</si>
  <si>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</si>
  <si>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</si>
  <si>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</si>
  <si>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</si>
  <si>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</si>
  <si>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</si>
  <si>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</si>
  <si>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</si>
  <si>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</si>
  <si>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</si>
  <si>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</si>
  <si>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</si>
  <si>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</si>
  <si>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</si>
  <si>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</si>
  <si>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</si>
  <si>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</si>
  <si>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</si>
  <si>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</si>
  <si>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</si>
  <si>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</si>
  <si>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31.08.2021.godine Dom zdravlja Požarevac nije izvršio plaćanje prema dobavljačima: </t>
  </si>
  <si>
    <t>Primljena i neutrošena participacija od 31.08.2021.</t>
  </si>
  <si>
    <t>Dana: 31.08.2021.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</si>
</sst>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5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32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44439</v>
      </c>
      <c r="H12" s="14">
        <v>342436.88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44439</v>
      </c>
      <c r="H13" s="2">
        <f>H14+H30-H37-H51</f>
        <v>271116.84999999788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44439</v>
      </c>
      <c r="H14" s="3">
        <f>H15+H16+H17+H18+H19+H20+H21+H22+H23+H24+H25+H26+H27+H29+H28</f>
        <v>160733.18999999797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28244971.61+2194877.82-30261470.43+5315.57-178379+22567746.93-22567746.93+1850.83+28051026.54+2005143.3-30056169.84+4943.02-4943.02+4271.94-4271.94+22464399.57-22464399.57</f>
        <v>7166.3999999985099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</f>
        <v>85637.919999999445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</f>
        <v>67928.87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44439</v>
      </c>
      <c r="H30" s="3">
        <f>H31+H32+H33+H34+H35+H36</f>
        <v>116383.65999999989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</f>
        <v>110795.65999999989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v>5588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44439</v>
      </c>
      <c r="H37" s="4">
        <f>SUM(H38:H50)</f>
        <v>6000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6000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44439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44439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</f>
        <v>71320.029999998922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342436.8799999968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2021-09-01T06:41:02Z</dcterms:modified>
  <cp:category/>
  <cp:contentStatus/>
</cp:coreProperties>
</file>